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codeName="ThisWorkbook" defaultThemeVersion="124226"/>
  <xr:revisionPtr revIDLastSave="0" documentId="13_ncr:1_{D1E5C946-AF9C-493F-8357-20FDF8BB37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F16" i="1"/>
  <c r="G16" i="1" s="1"/>
  <c r="F27" i="1" l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I16" i="1"/>
  <c r="J16" i="1" s="1"/>
  <c r="G17" i="1" l="1"/>
  <c r="G28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J17" i="1" l="1"/>
  <c r="J28" i="1" l="1"/>
  <c r="G30" i="1" s="1"/>
</calcChain>
</file>

<file path=xl/sharedStrings.xml><?xml version="1.0" encoding="utf-8"?>
<sst xmlns="http://schemas.openxmlformats.org/spreadsheetml/2006/main" count="34" uniqueCount="29">
  <si>
    <t xml:space="preserve">Project Number: </t>
  </si>
  <si>
    <t>(Contact name)</t>
  </si>
  <si>
    <t>Date of submission:</t>
  </si>
  <si>
    <t>(dd/mm/yy)</t>
  </si>
  <si>
    <t>(Company name &amp; email)</t>
  </si>
  <si>
    <t xml:space="preserve">Street/Avenue </t>
  </si>
  <si>
    <t>Length (m)</t>
  </si>
  <si>
    <t>Pavement Cut Width  (m)</t>
  </si>
  <si>
    <r>
      <t>Area (m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 Pavement Cut</t>
    </r>
  </si>
  <si>
    <t>Pavement Cut Fee</t>
  </si>
  <si>
    <t>Subtotal</t>
  </si>
  <si>
    <t>Pavement Cut Rate</t>
  </si>
  <si>
    <t>$</t>
  </si>
  <si>
    <t>per sq.m</t>
  </si>
  <si>
    <t>Degradation Fee</t>
  </si>
  <si>
    <t>MINIMUM CHARGE</t>
  </si>
  <si>
    <t>LS</t>
  </si>
  <si>
    <t>Engineer of Record:</t>
  </si>
  <si>
    <t>Engineer of Record - Electronic Signature</t>
  </si>
  <si>
    <t>Example: 99A Ave - 15408 to 15490</t>
  </si>
  <si>
    <t>Example: 15550 99A Ave</t>
  </si>
  <si>
    <t>Confirm that the unit rates below are up to date with the current Bylaw rates</t>
  </si>
  <si>
    <r>
      <rPr>
        <b/>
        <u/>
        <sz val="12"/>
        <color rgb="FFFF0000"/>
        <rFont val="Calibri"/>
        <family val="2"/>
        <scheme val="minor"/>
      </rPr>
      <t>Permanent Restoration by Developer</t>
    </r>
    <r>
      <rPr>
        <b/>
        <sz val="12"/>
        <color theme="1"/>
        <rFont val="Calibri"/>
        <family val="2"/>
        <scheme val="minor"/>
      </rPr>
      <t xml:space="preserve"> (i.e. full lane width restoration by Developer)</t>
    </r>
  </si>
  <si>
    <r>
      <rPr>
        <b/>
        <u/>
        <sz val="12"/>
        <color rgb="FFFF0000"/>
        <rFont val="Calibri"/>
        <family val="2"/>
        <scheme val="minor"/>
      </rPr>
      <t>Permanent Restoration by City</t>
    </r>
    <r>
      <rPr>
        <b/>
        <sz val="12"/>
        <color theme="1"/>
        <rFont val="Calibri"/>
        <family val="2"/>
        <scheme val="minor"/>
      </rPr>
      <t xml:space="preserve"> (i.e. temporary restoration by Developer)</t>
    </r>
  </si>
  <si>
    <t>City of Surrey - Pavement Cut &amp; Degradation Fee Form</t>
  </si>
  <si>
    <t xml:space="preserve">Degradation Width (Pipe Dia. + 1m) </t>
  </si>
  <si>
    <r>
      <t>Area (m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 Degradation Fee</t>
    </r>
  </si>
  <si>
    <r>
      <t>TOTAL AMOUNT (</t>
    </r>
    <r>
      <rPr>
        <b/>
        <sz val="12"/>
        <color theme="1"/>
        <rFont val="Calibri"/>
        <family val="2"/>
        <scheme val="minor"/>
      </rPr>
      <t>Pavement Cut Fee + Degradation Fee</t>
    </r>
    <r>
      <rPr>
        <b/>
        <sz val="14"/>
        <color theme="1"/>
        <rFont val="Calibri"/>
        <family val="2"/>
        <scheme val="minor"/>
      </rPr>
      <t>)</t>
    </r>
  </si>
  <si>
    <t>Pavement Rates effective June 2024 (Bylaw No. 13007)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</si>
</sst>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1009]* #,##0.00_-;\-[$$-1009]* #,##0.00_-;_-[$$-1009]* &quot;-&quot;??_-;_-@_-"/>
    <numFmt numFmtId="165" formatCode="#,##0.0_ ;\-#,##0.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2" xfId="0" applyBorder="1"/>
    <xf numFmtId="0" fontId="3" fillId="0" borderId="0" xfId="0" applyFont="1"/>
    <xf numFmtId="0" fontId="3" fillId="0" borderId="2" xfId="0" applyFont="1" applyBorder="1"/>
    <xf numFmtId="44" fontId="0" fillId="0" borderId="0" xfId="0" applyNumberFormat="1"/>
    <xf numFmtId="164" fontId="3" fillId="0" borderId="0" xfId="0" applyNumberFormat="1" applyFont="1"/>
    <xf numFmtId="0" fontId="0" fillId="0" borderId="0" xfId="0" quotePrefix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4" fontId="3" fillId="0" borderId="6" xfId="1" applyNumberFormat="1" applyFont="1" applyBorder="1"/>
    <xf numFmtId="164" fontId="3" fillId="0" borderId="12" xfId="1" applyNumberFormat="1" applyFont="1" applyBorder="1"/>
    <xf numFmtId="0" fontId="3" fillId="0" borderId="13" xfId="0" applyFont="1" applyBorder="1" applyAlignment="1">
      <alignment horizontal="center"/>
    </xf>
    <xf numFmtId="0" fontId="0" fillId="0" borderId="14" xfId="0" applyBorder="1"/>
    <xf numFmtId="164" fontId="3" fillId="0" borderId="0" xfId="1" applyNumberFormat="1" applyFont="1" applyBorder="1"/>
    <xf numFmtId="0" fontId="3" fillId="0" borderId="1" xfId="0" applyFont="1" applyBorder="1" applyAlignment="1">
      <alignment horizontal="right"/>
    </xf>
    <xf numFmtId="0" fontId="3" fillId="3" borderId="1" xfId="0" applyFont="1" applyFill="1" applyBorder="1"/>
    <xf numFmtId="0" fontId="0" fillId="0" borderId="1" xfId="0" applyBorder="1"/>
    <xf numFmtId="0" fontId="3" fillId="0" borderId="17" xfId="0" applyFont="1" applyBorder="1" applyAlignment="1">
      <alignment horizontal="right"/>
    </xf>
    <xf numFmtId="0" fontId="3" fillId="3" borderId="17" xfId="0" applyFont="1" applyFill="1" applyBorder="1"/>
    <xf numFmtId="0" fontId="3" fillId="0" borderId="8" xfId="0" applyFont="1" applyBorder="1" applyAlignment="1">
      <alignment horizontal="right"/>
    </xf>
    <xf numFmtId="0" fontId="3" fillId="3" borderId="8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5" xfId="0" applyFont="1" applyBorder="1"/>
    <xf numFmtId="0" fontId="3" fillId="0" borderId="1" xfId="0" applyFont="1" applyBorder="1"/>
    <xf numFmtId="0" fontId="3" fillId="0" borderId="7" xfId="0" applyFont="1" applyBorder="1"/>
    <xf numFmtId="0" fontId="3" fillId="0" borderId="8" xfId="0" applyFont="1" applyBorder="1"/>
    <xf numFmtId="0" fontId="12" fillId="0" borderId="2" xfId="0" applyFont="1" applyBorder="1"/>
    <xf numFmtId="0" fontId="13" fillId="0" borderId="2" xfId="0" applyFont="1" applyBorder="1"/>
    <xf numFmtId="164" fontId="12" fillId="0" borderId="2" xfId="1" applyNumberFormat="1" applyFont="1" applyBorder="1"/>
    <xf numFmtId="0" fontId="2" fillId="0" borderId="19" xfId="0" applyFont="1" applyBorder="1"/>
    <xf numFmtId="0" fontId="6" fillId="0" borderId="0" xfId="0" applyFont="1"/>
    <xf numFmtId="0" fontId="9" fillId="0" borderId="20" xfId="0" applyFont="1" applyBorder="1"/>
    <xf numFmtId="0" fontId="0" fillId="0" borderId="19" xfId="0" applyBorder="1"/>
    <xf numFmtId="0" fontId="7" fillId="0" borderId="19" xfId="0" applyFont="1" applyBorder="1"/>
    <xf numFmtId="0" fontId="7" fillId="0" borderId="0" xfId="0" applyFont="1"/>
    <xf numFmtId="0" fontId="0" fillId="0" borderId="17" xfId="0" applyBorder="1"/>
    <xf numFmtId="0" fontId="0" fillId="0" borderId="8" xfId="0" applyBorder="1"/>
    <xf numFmtId="0" fontId="5" fillId="0" borderId="19" xfId="0" applyFont="1" applyBorder="1"/>
    <xf numFmtId="0" fontId="0" fillId="0" borderId="20" xfId="0" applyBorder="1"/>
    <xf numFmtId="164" fontId="3" fillId="0" borderId="1" xfId="1" applyNumberFormat="1" applyFont="1" applyBorder="1"/>
    <xf numFmtId="164" fontId="3" fillId="0" borderId="8" xfId="1" applyNumberFormat="1" applyFont="1" applyBorder="1"/>
    <xf numFmtId="0" fontId="11" fillId="0" borderId="19" xfId="0" applyFont="1" applyBorder="1"/>
    <xf numFmtId="164" fontId="3" fillId="0" borderId="20" xfId="1" applyNumberFormat="1" applyFont="1" applyBorder="1"/>
    <xf numFmtId="0" fontId="0" fillId="0" borderId="13" xfId="0" applyBorder="1"/>
    <xf numFmtId="165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 wrapText="1"/>
    </xf>
    <xf numFmtId="164" fontId="3" fillId="0" borderId="15" xfId="1" applyNumberFormat="1" applyFont="1" applyBorder="1"/>
    <xf numFmtId="165" fontId="5" fillId="0" borderId="0" xfId="0" applyNumberFormat="1" applyFont="1" applyAlignment="1">
      <alignment horizontal="center"/>
    </xf>
    <xf numFmtId="0" fontId="5" fillId="0" borderId="19" xfId="0" applyFont="1" applyBorder="1" applyAlignment="1">
      <alignment horizontal="right" wrapText="1"/>
    </xf>
    <xf numFmtId="0" fontId="5" fillId="0" borderId="19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15" fillId="0" borderId="0" xfId="0" applyFont="1"/>
    <xf numFmtId="0" fontId="16" fillId="0" borderId="0" xfId="0" applyFont="1" applyAlignment="1">
      <alignment horizontal="right"/>
    </xf>
    <xf numFmtId="164" fontId="3" fillId="0" borderId="2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18" fillId="0" borderId="0" xfId="0" applyFont="1"/>
    <xf numFmtId="164" fontId="3" fillId="0" borderId="23" xfId="1" applyNumberFormat="1" applyFont="1" applyBorder="1"/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64" fontId="17" fillId="0" borderId="21" xfId="1" applyNumberFormat="1" applyFont="1" applyBorder="1" applyAlignment="1"/>
    <xf numFmtId="164" fontId="17" fillId="0" borderId="22" xfId="1" applyNumberFormat="1" applyFont="1" applyBorder="1" applyAlignment="1"/>
    <xf numFmtId="164" fontId="17" fillId="0" borderId="24" xfId="1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7"/>
  <sheetViews>
    <sheetView tabSelected="1" topLeftCell="A2" workbookViewId="0">
      <selection activeCell="I7" sqref="I7"/>
    </sheetView>
  </sheetViews>
  <sheetFormatPr defaultRowHeight="15" x14ac:dyDescent="0.25"/>
  <cols>
    <col min="1" max="1" width="10.7109375" customWidth="1"/>
    <col min="2" max="2" width="12.7109375" customWidth="1"/>
    <col min="3" max="3" width="14.140625" customWidth="1"/>
    <col min="4" max="4" width="14.42578125" customWidth="1"/>
    <col min="5" max="7" width="13.28515625" customWidth="1"/>
    <col min="8" max="9" width="14.140625" customWidth="1"/>
    <col min="10" max="10" width="13.7109375" customWidth="1"/>
  </cols>
  <sheetData>
    <row r="1" spans="1:10" ht="26.25" x14ac:dyDescent="0.25">
      <c r="A1" s="69" t="s">
        <v>28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ht="21" x14ac:dyDescent="0.35">
      <c r="A2" s="35" t="s">
        <v>24</v>
      </c>
      <c r="B2" s="36"/>
      <c r="C2" s="36"/>
      <c r="J2" s="37"/>
    </row>
    <row r="3" spans="1:10" ht="9.6" customHeight="1" x14ac:dyDescent="0.35">
      <c r="A3" s="35"/>
      <c r="B3" s="36"/>
      <c r="C3" s="36"/>
      <c r="J3" s="37"/>
    </row>
    <row r="4" spans="1:10" ht="15.75" thickBot="1" x14ac:dyDescent="0.3">
      <c r="A4" s="38"/>
      <c r="F4" s="63" t="s">
        <v>21</v>
      </c>
      <c r="J4" s="37"/>
    </row>
    <row r="5" spans="1:10" ht="15" customHeight="1" x14ac:dyDescent="0.25">
      <c r="A5" s="39" t="s">
        <v>0</v>
      </c>
      <c r="B5" s="40"/>
      <c r="C5" s="1"/>
      <c r="D5" s="3"/>
      <c r="F5" s="26" t="s">
        <v>11</v>
      </c>
      <c r="G5" s="27"/>
      <c r="H5" s="22" t="s">
        <v>12</v>
      </c>
      <c r="I5" s="23">
        <v>120</v>
      </c>
      <c r="J5" s="41" t="s">
        <v>13</v>
      </c>
    </row>
    <row r="6" spans="1:10" ht="15" customHeight="1" x14ac:dyDescent="0.25">
      <c r="A6" s="39"/>
      <c r="B6" s="40"/>
      <c r="D6" s="2"/>
      <c r="F6" s="28" t="s">
        <v>14</v>
      </c>
      <c r="G6" s="29"/>
      <c r="H6" s="19" t="s">
        <v>12</v>
      </c>
      <c r="I6" s="20">
        <v>40</v>
      </c>
      <c r="J6" s="21" t="s">
        <v>13</v>
      </c>
    </row>
    <row r="7" spans="1:10" ht="15" customHeight="1" thickBot="1" x14ac:dyDescent="0.3">
      <c r="A7" s="39" t="s">
        <v>2</v>
      </c>
      <c r="B7" s="40"/>
      <c r="C7" s="3"/>
      <c r="D7" s="1"/>
      <c r="F7" s="30" t="s">
        <v>15</v>
      </c>
      <c r="G7" s="31"/>
      <c r="H7" s="24" t="s">
        <v>12</v>
      </c>
      <c r="I7" s="25">
        <v>700</v>
      </c>
      <c r="J7" s="42" t="s">
        <v>16</v>
      </c>
    </row>
    <row r="8" spans="1:10" ht="15" customHeight="1" x14ac:dyDescent="0.25">
      <c r="A8" s="43"/>
      <c r="B8" s="8"/>
      <c r="C8" s="5" t="s">
        <v>3</v>
      </c>
      <c r="I8" s="5"/>
      <c r="J8" s="44"/>
    </row>
    <row r="9" spans="1:10" ht="15" customHeight="1" x14ac:dyDescent="0.25">
      <c r="A9" s="39" t="s">
        <v>17</v>
      </c>
      <c r="B9" s="40"/>
      <c r="C9" s="1"/>
      <c r="D9" s="3"/>
      <c r="E9" s="2"/>
      <c r="F9" s="2"/>
      <c r="G9" s="2"/>
      <c r="H9" s="2"/>
      <c r="I9" s="2"/>
      <c r="J9" s="44"/>
    </row>
    <row r="10" spans="1:10" ht="16.5" customHeight="1" x14ac:dyDescent="0.25">
      <c r="A10" s="38"/>
      <c r="C10" t="s">
        <v>1</v>
      </c>
      <c r="D10" s="2"/>
      <c r="E10" s="2"/>
      <c r="F10" s="2"/>
      <c r="G10" s="2"/>
      <c r="H10" s="2"/>
      <c r="I10" s="2"/>
      <c r="J10" s="44"/>
    </row>
    <row r="11" spans="1:10" ht="15.75" x14ac:dyDescent="0.25">
      <c r="A11" s="38"/>
      <c r="C11" s="1"/>
      <c r="D11" s="3"/>
      <c r="E11" s="3"/>
      <c r="F11" s="2"/>
      <c r="G11" s="2"/>
      <c r="H11" s="74"/>
      <c r="I11" s="74"/>
      <c r="J11" s="75"/>
    </row>
    <row r="12" spans="1:10" ht="16.5" thickBot="1" x14ac:dyDescent="0.3">
      <c r="A12" s="38"/>
      <c r="C12" t="s">
        <v>4</v>
      </c>
      <c r="D12" s="2"/>
      <c r="E12" s="2"/>
      <c r="F12" s="2"/>
      <c r="G12" s="2"/>
      <c r="H12" s="2"/>
      <c r="I12" s="2"/>
      <c r="J12" s="44"/>
    </row>
    <row r="13" spans="1:10" ht="35.450000000000003" customHeight="1" x14ac:dyDescent="0.25">
      <c r="A13" s="38"/>
      <c r="D13" s="2"/>
      <c r="E13" s="65" t="s">
        <v>23</v>
      </c>
      <c r="F13" s="66"/>
      <c r="G13" s="67"/>
      <c r="H13" s="65" t="s">
        <v>22</v>
      </c>
      <c r="I13" s="66"/>
      <c r="J13" s="66"/>
    </row>
    <row r="14" spans="1:10" ht="18.75" customHeight="1" x14ac:dyDescent="0.25">
      <c r="A14" s="80" t="s">
        <v>5</v>
      </c>
      <c r="B14" s="80"/>
      <c r="C14" s="80"/>
      <c r="D14" s="76" t="s">
        <v>6</v>
      </c>
      <c r="E14" s="73" t="s">
        <v>7</v>
      </c>
      <c r="F14" s="72" t="s">
        <v>8</v>
      </c>
      <c r="G14" s="84" t="s">
        <v>9</v>
      </c>
      <c r="H14" s="73" t="s">
        <v>25</v>
      </c>
      <c r="I14" s="72" t="s">
        <v>26</v>
      </c>
      <c r="J14" s="68" t="s">
        <v>14</v>
      </c>
    </row>
    <row r="15" spans="1:10" ht="33" customHeight="1" x14ac:dyDescent="0.25">
      <c r="A15" s="80"/>
      <c r="B15" s="80"/>
      <c r="C15" s="80"/>
      <c r="D15" s="76"/>
      <c r="E15" s="73"/>
      <c r="F15" s="72"/>
      <c r="G15" s="84"/>
      <c r="H15" s="73"/>
      <c r="I15" s="72"/>
      <c r="J15" s="68"/>
    </row>
    <row r="16" spans="1:10" ht="15.75" x14ac:dyDescent="0.25">
      <c r="A16" s="81" t="s">
        <v>19</v>
      </c>
      <c r="B16" s="81"/>
      <c r="C16" s="81"/>
      <c r="D16" s="16">
        <v>175</v>
      </c>
      <c r="E16" s="10">
        <v>3</v>
      </c>
      <c r="F16" s="12">
        <f t="shared" ref="F16:F27" si="0">D16*E16</f>
        <v>525</v>
      </c>
      <c r="G16" s="14">
        <f t="shared" ref="G16:G27" si="1">F16*$I$5</f>
        <v>63000</v>
      </c>
      <c r="H16" s="10"/>
      <c r="I16" s="12">
        <f t="shared" ref="I16:I27" si="2">D16*H16</f>
        <v>0</v>
      </c>
      <c r="J16" s="45">
        <f t="shared" ref="J16:J27" si="3">I16*$I$6</f>
        <v>0</v>
      </c>
    </row>
    <row r="17" spans="1:18" ht="15.75" x14ac:dyDescent="0.25">
      <c r="A17" s="82" t="s">
        <v>20</v>
      </c>
      <c r="B17" s="82"/>
      <c r="C17" s="82"/>
      <c r="D17" s="9">
        <v>120</v>
      </c>
      <c r="E17" s="10"/>
      <c r="F17" s="12">
        <f t="shared" si="0"/>
        <v>0</v>
      </c>
      <c r="G17" s="14">
        <f t="shared" si="1"/>
        <v>0</v>
      </c>
      <c r="H17" s="10">
        <v>1.6</v>
      </c>
      <c r="I17" s="12">
        <f t="shared" si="2"/>
        <v>192</v>
      </c>
      <c r="J17" s="45">
        <f t="shared" si="3"/>
        <v>7680</v>
      </c>
    </row>
    <row r="18" spans="1:18" ht="15.75" x14ac:dyDescent="0.25">
      <c r="A18" s="83"/>
      <c r="B18" s="83"/>
      <c r="C18" s="83"/>
      <c r="D18" s="9"/>
      <c r="E18" s="10"/>
      <c r="F18" s="12">
        <f t="shared" si="0"/>
        <v>0</v>
      </c>
      <c r="G18" s="14">
        <f t="shared" si="1"/>
        <v>0</v>
      </c>
      <c r="H18" s="10"/>
      <c r="I18" s="12">
        <f t="shared" si="2"/>
        <v>0</v>
      </c>
      <c r="J18" s="45">
        <f t="shared" si="3"/>
        <v>0</v>
      </c>
    </row>
    <row r="19" spans="1:18" ht="15.75" x14ac:dyDescent="0.25">
      <c r="A19" s="83"/>
      <c r="B19" s="83"/>
      <c r="C19" s="83"/>
      <c r="D19" s="9"/>
      <c r="E19" s="10"/>
      <c r="F19" s="12">
        <f t="shared" si="0"/>
        <v>0</v>
      </c>
      <c r="G19" s="14">
        <f t="shared" si="1"/>
        <v>0</v>
      </c>
      <c r="H19" s="10"/>
      <c r="I19" s="12">
        <f t="shared" si="2"/>
        <v>0</v>
      </c>
      <c r="J19" s="45">
        <f t="shared" si="3"/>
        <v>0</v>
      </c>
    </row>
    <row r="20" spans="1:18" ht="15.75" x14ac:dyDescent="0.25">
      <c r="A20" s="83"/>
      <c r="B20" s="83"/>
      <c r="C20" s="83"/>
      <c r="D20" s="9"/>
      <c r="E20" s="10"/>
      <c r="F20" s="12">
        <f t="shared" si="0"/>
        <v>0</v>
      </c>
      <c r="G20" s="14">
        <f t="shared" si="1"/>
        <v>0</v>
      </c>
      <c r="H20" s="10"/>
      <c r="I20" s="12">
        <f t="shared" si="2"/>
        <v>0</v>
      </c>
      <c r="J20" s="45">
        <f t="shared" si="3"/>
        <v>0</v>
      </c>
      <c r="L20" s="4"/>
      <c r="R20" s="6"/>
    </row>
    <row r="21" spans="1:18" ht="15.75" x14ac:dyDescent="0.25">
      <c r="A21" s="83"/>
      <c r="B21" s="83"/>
      <c r="C21" s="83"/>
      <c r="D21" s="9"/>
      <c r="E21" s="10"/>
      <c r="F21" s="12">
        <f t="shared" si="0"/>
        <v>0</v>
      </c>
      <c r="G21" s="14">
        <f t="shared" si="1"/>
        <v>0</v>
      </c>
      <c r="H21" s="10"/>
      <c r="I21" s="12">
        <f t="shared" si="2"/>
        <v>0</v>
      </c>
      <c r="J21" s="45">
        <f t="shared" si="3"/>
        <v>0</v>
      </c>
    </row>
    <row r="22" spans="1:18" ht="15.75" x14ac:dyDescent="0.25">
      <c r="A22" s="83"/>
      <c r="B22" s="83"/>
      <c r="C22" s="83"/>
      <c r="D22" s="9"/>
      <c r="E22" s="10"/>
      <c r="F22" s="12">
        <f t="shared" si="0"/>
        <v>0</v>
      </c>
      <c r="G22" s="14">
        <f t="shared" si="1"/>
        <v>0</v>
      </c>
      <c r="H22" s="10"/>
      <c r="I22" s="12">
        <f t="shared" si="2"/>
        <v>0</v>
      </c>
      <c r="J22" s="45">
        <f t="shared" si="3"/>
        <v>0</v>
      </c>
    </row>
    <row r="23" spans="1:18" ht="15.75" x14ac:dyDescent="0.25">
      <c r="A23" s="83"/>
      <c r="B23" s="83"/>
      <c r="C23" s="83"/>
      <c r="D23" s="9"/>
      <c r="E23" s="10"/>
      <c r="F23" s="12">
        <f t="shared" si="0"/>
        <v>0</v>
      </c>
      <c r="G23" s="14">
        <f t="shared" si="1"/>
        <v>0</v>
      </c>
      <c r="H23" s="10"/>
      <c r="I23" s="12">
        <f t="shared" si="2"/>
        <v>0</v>
      </c>
      <c r="J23" s="45">
        <f t="shared" si="3"/>
        <v>0</v>
      </c>
    </row>
    <row r="24" spans="1:18" ht="15.75" x14ac:dyDescent="0.25">
      <c r="A24" s="83"/>
      <c r="B24" s="83"/>
      <c r="C24" s="83"/>
      <c r="D24" s="9"/>
      <c r="E24" s="10"/>
      <c r="F24" s="12">
        <f t="shared" si="0"/>
        <v>0</v>
      </c>
      <c r="G24" s="14">
        <f t="shared" si="1"/>
        <v>0</v>
      </c>
      <c r="H24" s="10"/>
      <c r="I24" s="12">
        <f t="shared" si="2"/>
        <v>0</v>
      </c>
      <c r="J24" s="45">
        <f t="shared" si="3"/>
        <v>0</v>
      </c>
    </row>
    <row r="25" spans="1:18" ht="15.75" x14ac:dyDescent="0.25">
      <c r="A25" s="83"/>
      <c r="B25" s="83"/>
      <c r="C25" s="83"/>
      <c r="D25" s="9"/>
      <c r="E25" s="10"/>
      <c r="F25" s="12">
        <f t="shared" si="0"/>
        <v>0</v>
      </c>
      <c r="G25" s="14">
        <f t="shared" si="1"/>
        <v>0</v>
      </c>
      <c r="H25" s="10"/>
      <c r="I25" s="12">
        <f t="shared" si="2"/>
        <v>0</v>
      </c>
      <c r="J25" s="45">
        <f t="shared" si="3"/>
        <v>0</v>
      </c>
    </row>
    <row r="26" spans="1:18" ht="15.75" x14ac:dyDescent="0.25">
      <c r="A26" s="83"/>
      <c r="B26" s="83"/>
      <c r="C26" s="83"/>
      <c r="D26" s="9"/>
      <c r="E26" s="10"/>
      <c r="F26" s="12">
        <f t="shared" si="0"/>
        <v>0</v>
      </c>
      <c r="G26" s="14">
        <f t="shared" si="1"/>
        <v>0</v>
      </c>
      <c r="H26" s="10"/>
      <c r="I26" s="12">
        <f t="shared" si="2"/>
        <v>0</v>
      </c>
      <c r="J26" s="45">
        <f t="shared" si="3"/>
        <v>0</v>
      </c>
    </row>
    <row r="27" spans="1:18" ht="16.5" thickBot="1" x14ac:dyDescent="0.3">
      <c r="A27" s="83"/>
      <c r="B27" s="83"/>
      <c r="C27" s="83"/>
      <c r="D27" s="9"/>
      <c r="E27" s="11"/>
      <c r="F27" s="13">
        <f t="shared" si="0"/>
        <v>0</v>
      </c>
      <c r="G27" s="15">
        <f t="shared" si="1"/>
        <v>0</v>
      </c>
      <c r="H27" s="11"/>
      <c r="I27" s="13">
        <f t="shared" si="2"/>
        <v>0</v>
      </c>
      <c r="J27" s="46">
        <f t="shared" si="3"/>
        <v>0</v>
      </c>
    </row>
    <row r="28" spans="1:18" ht="16.5" customHeight="1" thickBot="1" x14ac:dyDescent="0.3">
      <c r="A28" s="57"/>
      <c r="B28" s="58"/>
      <c r="C28" s="58"/>
      <c r="D28" s="58"/>
      <c r="F28" s="53" t="s">
        <v>10</v>
      </c>
      <c r="G28" s="52">
        <f>SUM(G16:G27)</f>
        <v>63000</v>
      </c>
      <c r="I28" s="53" t="s">
        <v>10</v>
      </c>
      <c r="J28" s="64">
        <f>SUM(J16:J27)</f>
        <v>7680</v>
      </c>
    </row>
    <row r="29" spans="1:18" ht="16.5" customHeight="1" thickBot="1" x14ac:dyDescent="0.3">
      <c r="A29" s="54"/>
      <c r="B29" s="51"/>
      <c r="C29" s="51"/>
      <c r="D29" s="51"/>
      <c r="F29" s="50"/>
      <c r="G29" s="18"/>
      <c r="I29" s="50"/>
      <c r="J29" s="48"/>
    </row>
    <row r="30" spans="1:18" ht="25.5" customHeight="1" thickBot="1" x14ac:dyDescent="0.35">
      <c r="A30" s="55"/>
      <c r="B30" s="56"/>
      <c r="C30" s="56"/>
      <c r="D30" s="56"/>
      <c r="E30" s="59"/>
      <c r="F30" s="60" t="s">
        <v>27</v>
      </c>
      <c r="G30" s="77">
        <f>IF((G28+J28)&lt;I7,I7,(G28+J28))</f>
        <v>70680</v>
      </c>
      <c r="H30" s="78"/>
      <c r="I30" s="78"/>
      <c r="J30" s="79"/>
    </row>
    <row r="31" spans="1:18" ht="15.75" x14ac:dyDescent="0.25">
      <c r="A31" s="47"/>
      <c r="B31" s="2"/>
      <c r="C31" s="2"/>
      <c r="D31" s="2"/>
      <c r="E31" s="2"/>
      <c r="G31" s="62"/>
      <c r="H31" s="7"/>
      <c r="I31" s="7"/>
      <c r="J31" s="61"/>
    </row>
    <row r="32" spans="1:18" ht="15.75" x14ac:dyDescent="0.25">
      <c r="A32" s="47"/>
      <c r="B32" s="2"/>
      <c r="C32" s="2"/>
      <c r="D32" s="2"/>
      <c r="E32" s="2"/>
      <c r="G32" s="18"/>
      <c r="H32" s="2"/>
      <c r="I32" s="2"/>
      <c r="J32" s="48"/>
    </row>
    <row r="33" spans="1:10" ht="15.75" x14ac:dyDescent="0.25">
      <c r="A33" s="47"/>
      <c r="B33" s="2" t="s">
        <v>18</v>
      </c>
      <c r="C33" s="2"/>
      <c r="D33" s="2"/>
      <c r="E33" s="2"/>
      <c r="G33" s="18"/>
      <c r="H33" s="2"/>
      <c r="I33" s="2"/>
      <c r="J33" s="48"/>
    </row>
    <row r="34" spans="1:10" ht="15.75" x14ac:dyDescent="0.25">
      <c r="A34" s="47"/>
      <c r="B34" s="2"/>
      <c r="C34" s="2"/>
      <c r="D34" s="2"/>
      <c r="E34" s="2"/>
      <c r="G34" s="18"/>
      <c r="H34" s="2"/>
      <c r="I34" s="2"/>
      <c r="J34" s="48"/>
    </row>
    <row r="35" spans="1:10" ht="15.75" x14ac:dyDescent="0.25">
      <c r="A35" s="47"/>
      <c r="B35" s="2"/>
      <c r="C35" s="2"/>
      <c r="D35" s="2"/>
      <c r="E35" s="2"/>
      <c r="G35" s="18"/>
      <c r="H35" s="2"/>
      <c r="I35" s="2"/>
      <c r="J35" s="48"/>
    </row>
    <row r="36" spans="1:10" ht="15.75" x14ac:dyDescent="0.25">
      <c r="A36" s="47"/>
      <c r="B36" s="32"/>
      <c r="C36" s="32"/>
      <c r="D36" s="32"/>
      <c r="E36" s="32"/>
      <c r="F36" s="33"/>
      <c r="G36" s="34"/>
      <c r="H36" s="2"/>
      <c r="I36" s="2"/>
      <c r="J36" s="48"/>
    </row>
    <row r="37" spans="1:10" x14ac:dyDescent="0.25">
      <c r="A37" s="49"/>
      <c r="B37" s="1"/>
      <c r="C37" s="1"/>
      <c r="D37" s="1"/>
      <c r="E37" s="1"/>
      <c r="F37" s="1"/>
      <c r="G37" s="1"/>
      <c r="H37" s="1"/>
      <c r="I37" s="1"/>
      <c r="J37" s="17"/>
    </row>
  </sheetData>
  <mergeCells count="25">
    <mergeCell ref="G30:J30"/>
    <mergeCell ref="A14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H14:H15"/>
    <mergeCell ref="G14:G15"/>
    <mergeCell ref="E13:G13"/>
    <mergeCell ref="J14:J15"/>
    <mergeCell ref="H13:J13"/>
    <mergeCell ref="A1:J1"/>
    <mergeCell ref="I14:I15"/>
    <mergeCell ref="E14:E15"/>
    <mergeCell ref="F14:F15"/>
    <mergeCell ref="H11:J11"/>
    <mergeCell ref="D14:D15"/>
  </mergeCells>
  <phoneticPr fontId="10" type="noConversion"/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402B254B630E4B9AF4534C96C714AE" ma:contentTypeVersion="13" ma:contentTypeDescription="Create a new document." ma:contentTypeScope="" ma:versionID="5c26d3bb9e50e010dcbb8349d559ba1b">
  <xsd:schema xmlns:xsd="http://www.w3.org/2001/XMLSchema" xmlns:xs="http://www.w3.org/2001/XMLSchema" xmlns:p="http://schemas.microsoft.com/office/2006/metadata/properties" xmlns:ns3="0d2e928d-2ed6-4aa2-ab14-16c8a47f1c8f" xmlns:ns4="25dd1fc5-e16f-4688-a180-67f2dbc2a6fd" targetNamespace="http://schemas.microsoft.com/office/2006/metadata/properties" ma:root="true" ma:fieldsID="528a508fad3de9dcbb702835dc0e72c3" ns3:_="" ns4:_="">
    <xsd:import namespace="0d2e928d-2ed6-4aa2-ab14-16c8a47f1c8f"/>
    <xsd:import namespace="25dd1fc5-e16f-4688-a180-67f2dbc2a6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e928d-2ed6-4aa2-ab14-16c8a47f1c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d1fc5-e16f-4688-a180-67f2dbc2a6f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501F85-FA7D-4FBD-B7D8-BFD7AB2ADB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54C6ED-A0FC-468F-9927-5F351F567E46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25dd1fc5-e16f-4688-a180-67f2dbc2a6fd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d2e928d-2ed6-4aa2-ab14-16c8a47f1c8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658E64-2BDB-4F0F-89E1-7BF2BD839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2e928d-2ed6-4aa2-ab14-16c8a47f1c8f"/>
    <ds:schemaRef ds:uri="25dd1fc5-e16f-4688-a180-67f2dbc2a6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City of Surrey Pavement Cut Form Rates 2019</dc:title>
  <dc:subject>Pavement Cut Form Rates 2019</dc:subject>
  <dc:creator/>
  <cp:keywords>pavement cut fees, pavement cut costs, Pavement Cut Form Rates 2019</cp:keywords>
  <dc:description>Pavement Cut Form Rates 2019 - for Offsite Servicing</dc:description>
  <cp:lastModifiedBy/>
  <dcterms:created xsi:type="dcterms:W3CDTF">2019-01-21T17:25:22Z</dcterms:created>
  <dcterms:modified xsi:type="dcterms:W3CDTF">2024-06-26T18:30:51Z</dcterms:modified>
  <cp:category>Engineering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0x0101002F402B254B630E4B9AF4534C96C714AE</vt:lpwstr>
  </property>
</Properties>
</file>